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CAV/Retribuciones_CAV/"/>
    </mc:Choice>
  </mc:AlternateContent>
  <xr:revisionPtr revIDLastSave="144" documentId="8_{E3F49F1E-7AD8-4811-A2FF-74D9F4FA8423}" xr6:coauthVersionLast="47" xr6:coauthVersionMax="47" xr10:uidLastSave="{3F542FF2-6283-4729-81A4-8D53C1BAE3A3}"/>
  <bookViews>
    <workbookView xWindow="-108" yWindow="-108" windowWidth="23256" windowHeight="12456" activeTab="1" xr2:uid="{00000000-000D-0000-FFFF-FFFF00000000}"/>
  </bookViews>
  <sheets>
    <sheet name="Resumen" sheetId="2" r:id="rId1"/>
    <sheet name="Retribucion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K7" i="1" l="1"/>
  <c r="D4" i="2" s="1"/>
  <c r="B4" i="2" s="1"/>
  <c r="K6" i="1"/>
  <c r="C4" i="2" s="1"/>
  <c r="K5" i="1" l="1"/>
  <c r="K4" i="1"/>
  <c r="C3" i="2" s="1"/>
  <c r="K3" i="1" l="1"/>
  <c r="K2" i="1"/>
  <c r="C2" i="2" s="1"/>
  <c r="D2" i="2" l="1"/>
  <c r="B2" i="2" s="1"/>
  <c r="D3" i="2"/>
  <c r="B3" i="2" s="1"/>
</calcChain>
</file>

<file path=xl/sharedStrings.xml><?xml version="1.0" encoding="utf-8"?>
<sst xmlns="http://schemas.openxmlformats.org/spreadsheetml/2006/main" count="45" uniqueCount="29">
  <si>
    <t>Año</t>
  </si>
  <si>
    <t>Nombre y apellidos</t>
  </si>
  <si>
    <t>Cargo</t>
  </si>
  <si>
    <t>Tipo de puesto</t>
  </si>
  <si>
    <t>Fecha de nombramiento</t>
  </si>
  <si>
    <t>Retribución fija anual (€)</t>
  </si>
  <si>
    <t>Retribución variable (€)</t>
  </si>
  <si>
    <t>Indemnizaciones (€)</t>
  </si>
  <si>
    <t>Dietas (€)</t>
  </si>
  <si>
    <t>Otros conceptos (€)</t>
  </si>
  <si>
    <t>Retribución total (€)</t>
  </si>
  <si>
    <t>Observaciones</t>
  </si>
  <si>
    <t>2026</t>
  </si>
  <si>
    <t>Penélope Mérida Leal</t>
  </si>
  <si>
    <t>Directora Gerente</t>
  </si>
  <si>
    <t>Dirección</t>
  </si>
  <si>
    <t>Órgano colegiado</t>
  </si>
  <si>
    <t>Total Dirección (€)</t>
  </si>
  <si>
    <t>Total Órganos colegiados (€)</t>
  </si>
  <si>
    <t>Sin retribuciones</t>
  </si>
  <si>
    <t>(*)</t>
  </si>
  <si>
    <t xml:space="preserve">Miembros actuales del Consejo de Administración: </t>
  </si>
  <si>
    <t>Miembros del Consejo de Administración (*)</t>
  </si>
  <si>
    <t>Total (€)</t>
  </si>
  <si>
    <t>Apoderada</t>
  </si>
  <si>
    <t xml:space="preserve">https://www.cartagenaaltavelocidad.es/sociedad/consejo/ </t>
  </si>
  <si>
    <t xml:space="preserve">Sin retribución </t>
  </si>
  <si>
    <t>Rev.:</t>
  </si>
  <si>
    <t>Los miembros del Consejo de Administración no reciben retribución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</si>
</sst>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d\-mmm\-yy;@"/>
    <numFmt numFmtId="166" formatCode="[$-C0A]d\ &quot;de&quot;\ mmmm\ &quot;de&quot;\ yyyy;@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2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Resumen!$B$1</c:f>
              <c:strCache>
                <c:ptCount val="1"/>
                <c:pt idx="0">
                  <c:v>Total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Resumen!$A$2:$A$4</c:f>
              <c:numCache>
                <c:formatCode>General</c:formatCode>
                <c:ptCount val="3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</c:numCache>
            </c:numRef>
          </c:cat>
          <c:val>
            <c:numRef>
              <c:f>Resumen!$B$2:$B$4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0-4444-A59E-561FA225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24239"/>
        <c:axId val="1944025679"/>
      </c:barChart>
      <c:catAx>
        <c:axId val="194402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5679"/>
        <c:crosses val="autoZero"/>
        <c:auto val="1"/>
        <c:lblAlgn val="ctr"/>
        <c:lblOffset val="100"/>
        <c:noMultiLvlLbl val="0"/>
      </c:catAx>
      <c:valAx>
        <c:axId val="194402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5</xdr:row>
      <xdr:rowOff>3810</xdr:rowOff>
    </xdr:from>
    <xdr:to>
      <xdr:col>3</xdr:col>
      <xdr:colOff>944880</xdr:colOff>
      <xdr:row>16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90F1F7-9322-10D3-AD2B-F853FBF10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rciaaltavelocidad.es/sociedad/conse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zoomScale="85" zoomScaleNormal="85" workbookViewId="0">
      <selection activeCell="B19" sqref="B19"/>
    </sheetView>
  </sheetViews>
  <sheetFormatPr baseColWidth="10" defaultColWidth="8.88671875" defaultRowHeight="14.4" x14ac:dyDescent="0.3"/>
  <cols>
    <col min="1" max="1" width="6.5546875" style="3" customWidth="1"/>
    <col min="2" max="2" width="16" style="3" customWidth="1"/>
    <col min="3" max="3" width="19.33203125" style="2" customWidth="1"/>
    <col min="4" max="4" width="25" style="2" bestFit="1" customWidth="1"/>
    <col min="5" max="16384" width="8.88671875" style="2"/>
  </cols>
  <sheetData>
    <row r="1" spans="1:4" x14ac:dyDescent="0.3">
      <c r="A1" s="1" t="s">
        <v>0</v>
      </c>
      <c r="B1" s="1" t="s">
        <v>23</v>
      </c>
      <c r="C1" s="1" t="s">
        <v>17</v>
      </c>
      <c r="D1" s="1" t="s">
        <v>18</v>
      </c>
    </row>
    <row r="2" spans="1:4" ht="21" customHeight="1" x14ac:dyDescent="0.3">
      <c r="A2" s="11">
        <v>2026</v>
      </c>
      <c r="B2" s="12">
        <f>SUM(C2:D2)</f>
        <v>0</v>
      </c>
      <c r="C2" s="13">
        <f>Retribuciones!K2</f>
        <v>0</v>
      </c>
      <c r="D2" s="13">
        <f>Retribuciones!K3</f>
        <v>0</v>
      </c>
    </row>
    <row r="3" spans="1:4" ht="21" customHeight="1" x14ac:dyDescent="0.3">
      <c r="A3" s="11">
        <v>2025</v>
      </c>
      <c r="B3" s="12">
        <f t="shared" ref="B3:B4" si="0">SUM(C3:D3)</f>
        <v>0</v>
      </c>
      <c r="C3" s="13">
        <f>Retribuciones!K4</f>
        <v>0</v>
      </c>
      <c r="D3" s="13">
        <f>Retribuciones!K3</f>
        <v>0</v>
      </c>
    </row>
    <row r="4" spans="1:4" ht="21" customHeight="1" x14ac:dyDescent="0.3">
      <c r="A4" s="11">
        <v>2024</v>
      </c>
      <c r="B4" s="12">
        <f t="shared" si="0"/>
        <v>0</v>
      </c>
      <c r="C4" s="13">
        <f>Retribuciones!K6</f>
        <v>0</v>
      </c>
      <c r="D4" s="13">
        <f>Retribuciones!K7</f>
        <v>0</v>
      </c>
    </row>
    <row r="18" spans="1:2" x14ac:dyDescent="0.3">
      <c r="A18" s="14" t="s">
        <v>27</v>
      </c>
      <c r="B18" s="15">
        <f>Retribuciones!B14</f>
        <v>46204</v>
      </c>
    </row>
  </sheetData>
  <phoneticPr fontId="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85" zoomScaleNormal="85" workbookViewId="0">
      <selection activeCell="A14" sqref="A14:B14"/>
    </sheetView>
  </sheetViews>
  <sheetFormatPr baseColWidth="10" defaultColWidth="8.88671875" defaultRowHeight="14.4" x14ac:dyDescent="0.3"/>
  <cols>
    <col min="1" max="1" width="6.33203125" style="3" customWidth="1"/>
    <col min="2" max="2" width="21.88671875" style="2" customWidth="1"/>
    <col min="3" max="3" width="39.21875" style="2" customWidth="1"/>
    <col min="4" max="4" width="16.5546875" style="2" customWidth="1"/>
    <col min="5" max="5" width="23" style="3" bestFit="1" customWidth="1"/>
    <col min="6" max="6" width="24.21875" style="2" customWidth="1"/>
    <col min="7" max="7" width="23.6640625" style="2" customWidth="1"/>
    <col min="8" max="8" width="19.6640625" style="2" customWidth="1"/>
    <col min="9" max="9" width="10.44140625" style="2" customWidth="1"/>
    <col min="10" max="10" width="18.88671875" style="2" customWidth="1"/>
    <col min="11" max="11" width="19.44140625" style="2" customWidth="1"/>
    <col min="12" max="12" width="19.6640625" style="2" bestFit="1" customWidth="1"/>
    <col min="13" max="13" width="9" style="2" customWidth="1"/>
    <col min="14" max="16384" width="8.88671875" style="2"/>
  </cols>
  <sheetData>
    <row r="1" spans="1:12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x14ac:dyDescent="0.3">
      <c r="A2" s="3" t="s">
        <v>12</v>
      </c>
      <c r="B2" s="3" t="s">
        <v>13</v>
      </c>
      <c r="C2" s="2" t="s">
        <v>24</v>
      </c>
      <c r="D2" s="3" t="s">
        <v>15</v>
      </c>
      <c r="E2" s="8">
        <v>41543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f t="shared" ref="K2:K7" si="0">SUM(F2:J2)</f>
        <v>0</v>
      </c>
      <c r="L2" s="2" t="s">
        <v>26</v>
      </c>
    </row>
    <row r="3" spans="1:12" x14ac:dyDescent="0.3">
      <c r="A3" s="3" t="s">
        <v>12</v>
      </c>
      <c r="C3" s="2" t="s">
        <v>22</v>
      </c>
      <c r="D3" s="3" t="s">
        <v>16</v>
      </c>
      <c r="E3" s="8"/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f t="shared" si="0"/>
        <v>0</v>
      </c>
      <c r="L3" s="2" t="s">
        <v>19</v>
      </c>
    </row>
    <row r="4" spans="1:12" x14ac:dyDescent="0.3">
      <c r="A4" s="3">
        <v>2025</v>
      </c>
      <c r="B4" s="3" t="s">
        <v>13</v>
      </c>
      <c r="C4" s="2" t="s">
        <v>14</v>
      </c>
      <c r="D4" s="3" t="s">
        <v>15</v>
      </c>
      <c r="E4" s="8">
        <v>41543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f t="shared" si="0"/>
        <v>0</v>
      </c>
      <c r="L4" s="2" t="s">
        <v>26</v>
      </c>
    </row>
    <row r="5" spans="1:12" x14ac:dyDescent="0.3">
      <c r="A5" s="3">
        <v>2025</v>
      </c>
      <c r="C5" s="2" t="s">
        <v>22</v>
      </c>
      <c r="D5" s="3" t="s">
        <v>16</v>
      </c>
      <c r="E5" s="8"/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0</v>
      </c>
      <c r="L5" s="2" t="s">
        <v>19</v>
      </c>
    </row>
    <row r="6" spans="1:12" x14ac:dyDescent="0.3">
      <c r="A6" s="3">
        <v>2024</v>
      </c>
      <c r="B6" s="3" t="s">
        <v>13</v>
      </c>
      <c r="C6" s="2" t="s">
        <v>14</v>
      </c>
      <c r="D6" s="3" t="s">
        <v>15</v>
      </c>
      <c r="E6" s="8">
        <v>41543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f t="shared" si="0"/>
        <v>0</v>
      </c>
      <c r="L6" s="2" t="s">
        <v>26</v>
      </c>
    </row>
    <row r="7" spans="1:12" x14ac:dyDescent="0.3">
      <c r="A7" s="3">
        <v>2024</v>
      </c>
      <c r="C7" s="2" t="s">
        <v>22</v>
      </c>
      <c r="D7" s="3" t="s">
        <v>16</v>
      </c>
      <c r="E7" s="8"/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f t="shared" si="0"/>
        <v>0</v>
      </c>
      <c r="L7" s="2" t="s">
        <v>19</v>
      </c>
    </row>
    <row r="10" spans="1:12" x14ac:dyDescent="0.3">
      <c r="A10" s="5" t="s">
        <v>20</v>
      </c>
      <c r="B10" s="6" t="s">
        <v>21</v>
      </c>
    </row>
    <row r="11" spans="1:12" x14ac:dyDescent="0.3">
      <c r="A11" s="7"/>
      <c r="B11" s="10" t="s">
        <v>25</v>
      </c>
    </row>
    <row r="12" spans="1:12" x14ac:dyDescent="0.3">
      <c r="B12" s="16" t="s">
        <v>28</v>
      </c>
    </row>
    <row r="14" spans="1:12" x14ac:dyDescent="0.3">
      <c r="A14" s="14" t="s">
        <v>27</v>
      </c>
      <c r="B14" s="15">
        <v>46204</v>
      </c>
    </row>
  </sheetData>
  <hyperlinks>
    <hyperlink ref="B11" r:id="rId1" xr:uid="{A54D6E46-2C31-419C-8B3F-95B161D9E19D}"/>
  </hyperlinks>
  <pageMargins left="0.75" right="0.75" top="1" bottom="1" header="0.5" footer="0.5"/>
  <pageSetup paperSize="9" orientation="portrait" verticalDpi="0" r:id="rId2"/>
  <ignoredErrors>
    <ignoredError sqref="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Retribuciones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Penélope Mérida Leal</cp:lastModifiedBy>
  <cp:revision/>
  <dcterms:created xsi:type="dcterms:W3CDTF">2026-05-21T10:44:48Z</dcterms:created>
  <dcterms:modified xsi:type="dcterms:W3CDTF">2026-07-01T16:12:30Z</dcterms:modified>
  <cp:category/>
  <cp:contentStatus/>
</cp:coreProperties>
</file>